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中水淮河公司" sheetId="4" r:id="rId1"/>
    <sheet name="淮河水总" sheetId="3" r:id="rId2"/>
    <sheet name="投资公司" sheetId="1" r:id="rId3"/>
  </sheets>
  <calcPr calcId="144525"/>
</workbook>
</file>

<file path=xl/sharedStrings.xml><?xml version="1.0" encoding="utf-8"?>
<sst xmlns="http://schemas.openxmlformats.org/spreadsheetml/2006/main" count="111" uniqueCount="66">
  <si>
    <r>
      <rPr>
        <b/>
        <sz val="18"/>
        <color rgb="FF000000"/>
        <rFont val="方正小标宋简体"/>
        <charset val="134"/>
      </rPr>
      <t>淮委直属企业</t>
    </r>
    <r>
      <rPr>
        <b/>
        <sz val="18"/>
        <color indexed="8"/>
        <rFont val="方正小标宋简体"/>
        <charset val="0"/>
      </rPr>
      <t>2023</t>
    </r>
    <r>
      <rPr>
        <b/>
        <sz val="18"/>
        <color indexed="8"/>
        <rFont val="方正小标宋简体"/>
        <charset val="134"/>
      </rPr>
      <t>年度薪酬信息披露</t>
    </r>
  </si>
  <si>
    <r>
      <rPr>
        <sz val="14"/>
        <color theme="1"/>
        <rFont val="方正小标宋简体"/>
        <charset val="134"/>
      </rPr>
      <t>中水淮河规划设计研究有限公司负责人</t>
    </r>
    <r>
      <rPr>
        <sz val="14"/>
        <color rgb="FF000000"/>
        <rFont val="方正小标宋简体"/>
        <charset val="134"/>
      </rPr>
      <t>2023年度薪酬情况</t>
    </r>
  </si>
  <si>
    <t>单位：人民币万元</t>
  </si>
  <si>
    <t>姓名</t>
  </si>
  <si>
    <t>职务</t>
  </si>
  <si>
    <t>任职起止时间</t>
  </si>
  <si>
    <r>
      <rPr>
        <sz val="12"/>
        <color theme="1"/>
        <rFont val="黑体"/>
        <charset val="134"/>
      </rPr>
      <t>2023</t>
    </r>
    <r>
      <rPr>
        <sz val="12"/>
        <color indexed="8"/>
        <rFont val="黑体"/>
        <charset val="134"/>
      </rPr>
      <t>年度从本公司获得的税前报酬情况</t>
    </r>
  </si>
  <si>
    <r>
      <rPr>
        <sz val="12"/>
        <color theme="1"/>
        <rFont val="黑体"/>
        <charset val="0"/>
      </rPr>
      <t>2022</t>
    </r>
    <r>
      <rPr>
        <sz val="12"/>
        <color indexed="8"/>
        <rFont val="黑体"/>
        <charset val="134"/>
      </rPr>
      <t>年</t>
    </r>
    <r>
      <rPr>
        <sz val="12"/>
        <color indexed="8"/>
        <rFont val="黑体"/>
        <charset val="0"/>
      </rPr>
      <t>-2024</t>
    </r>
    <r>
      <rPr>
        <sz val="12"/>
        <color indexed="8"/>
        <rFont val="黑体"/>
        <charset val="134"/>
      </rPr>
      <t>年任期激励收入</t>
    </r>
  </si>
  <si>
    <t>是否在股东单位或其他关联方领取薪酬</t>
  </si>
  <si>
    <t>在关联方领取的税前薪酬总额</t>
  </si>
  <si>
    <t>应付年薪</t>
  </si>
  <si>
    <t>社会保险、企业年金、补充医疗保险及住房公积金的单位缴纳（存）部分</t>
  </si>
  <si>
    <t>其他货币性收入</t>
  </si>
  <si>
    <t>伍宛生</t>
  </si>
  <si>
    <r>
      <rPr>
        <sz val="12"/>
        <color indexed="8"/>
        <rFont val="宋体"/>
        <charset val="134"/>
      </rPr>
      <t>董事长</t>
    </r>
    <r>
      <rPr>
        <sz val="12"/>
        <color indexed="8"/>
        <rFont val="Times New Roman"/>
        <charset val="0"/>
      </rPr>
      <t xml:space="preserve">
</t>
    </r>
    <r>
      <rPr>
        <sz val="12"/>
        <color indexed="8"/>
        <rFont val="宋体"/>
        <charset val="134"/>
      </rPr>
      <t>总经理</t>
    </r>
  </si>
  <si>
    <r>
      <t>2023.02</t>
    </r>
    <r>
      <rPr>
        <sz val="12"/>
        <color rgb="FF000000"/>
        <rFont val="宋体"/>
        <charset val="0"/>
      </rPr>
      <t>至今</t>
    </r>
    <r>
      <rPr>
        <sz val="12"/>
        <color rgb="FF000000"/>
        <rFont val="Times New Roman"/>
        <charset val="0"/>
      </rPr>
      <t xml:space="preserve">
2019.09</t>
    </r>
    <r>
      <rPr>
        <sz val="12"/>
        <color rgb="FF000000"/>
        <rFont val="宋体"/>
        <charset val="0"/>
      </rPr>
      <t>至</t>
    </r>
    <r>
      <rPr>
        <sz val="12"/>
        <color rgb="FF000000"/>
        <rFont val="Times New Roman"/>
        <charset val="0"/>
      </rPr>
      <t>2023.01</t>
    </r>
  </si>
  <si>
    <r>
      <rPr>
        <sz val="12"/>
        <color indexed="8"/>
        <rFont val="宋体"/>
        <charset val="134"/>
      </rPr>
      <t>否</t>
    </r>
  </si>
  <si>
    <t>孙  勇</t>
  </si>
  <si>
    <t>总经理
副总经理</t>
  </si>
  <si>
    <r>
      <t>2023.03</t>
    </r>
    <r>
      <rPr>
        <sz val="12"/>
        <color rgb="FF000000"/>
        <rFont val="宋体"/>
        <charset val="0"/>
      </rPr>
      <t>至今</t>
    </r>
    <r>
      <rPr>
        <sz val="12"/>
        <color rgb="FF000000"/>
        <rFont val="Times New Roman"/>
        <charset val="0"/>
      </rPr>
      <t xml:space="preserve">
2019.11</t>
    </r>
    <r>
      <rPr>
        <sz val="12"/>
        <color rgb="FF000000"/>
        <rFont val="宋体"/>
        <charset val="0"/>
      </rPr>
      <t>至</t>
    </r>
    <r>
      <rPr>
        <sz val="12"/>
        <color rgb="FF000000"/>
        <rFont val="Times New Roman"/>
        <charset val="0"/>
      </rPr>
      <t>2023.02</t>
    </r>
  </si>
  <si>
    <t>周  虹</t>
  </si>
  <si>
    <t>原董事长</t>
  </si>
  <si>
    <r>
      <t>2017.01</t>
    </r>
    <r>
      <rPr>
        <sz val="12"/>
        <color theme="1"/>
        <rFont val="宋体"/>
        <charset val="0"/>
      </rPr>
      <t>至</t>
    </r>
    <r>
      <rPr>
        <sz val="12"/>
        <color theme="1"/>
        <rFont val="Times New Roman"/>
        <charset val="0"/>
      </rPr>
      <t>2023.03</t>
    </r>
  </si>
  <si>
    <t>周如龙</t>
  </si>
  <si>
    <t>纪委书记</t>
  </si>
  <si>
    <r>
      <t>2011.11</t>
    </r>
    <r>
      <rPr>
        <sz val="12"/>
        <color rgb="FF000000"/>
        <rFont val="宋体"/>
        <charset val="0"/>
      </rPr>
      <t>至今</t>
    </r>
  </si>
  <si>
    <t>沈  宏</t>
  </si>
  <si>
    <t>副总经理</t>
  </si>
  <si>
    <r>
      <t>2020.06</t>
    </r>
    <r>
      <rPr>
        <sz val="12"/>
        <color theme="1"/>
        <rFont val="宋体"/>
        <charset val="0"/>
      </rPr>
      <t>至</t>
    </r>
    <r>
      <rPr>
        <sz val="12"/>
        <color theme="1"/>
        <rFont val="Times New Roman"/>
        <charset val="0"/>
      </rPr>
      <t>2024.02</t>
    </r>
  </si>
  <si>
    <t>宋  峰</t>
  </si>
  <si>
    <t>总会计师</t>
  </si>
  <si>
    <r>
      <t>2020.06</t>
    </r>
    <r>
      <rPr>
        <sz val="12"/>
        <color theme="1"/>
        <rFont val="宋体"/>
        <charset val="0"/>
      </rPr>
      <t>至今</t>
    </r>
  </si>
  <si>
    <t>秦小桥</t>
  </si>
  <si>
    <r>
      <t>2022.02</t>
    </r>
    <r>
      <rPr>
        <sz val="12"/>
        <color rgb="FF000000"/>
        <rFont val="宋体"/>
        <charset val="0"/>
      </rPr>
      <t>至今</t>
    </r>
  </si>
  <si>
    <t>张学军</t>
  </si>
  <si>
    <r>
      <t>2022.06</t>
    </r>
    <r>
      <rPr>
        <sz val="12"/>
        <color rgb="FF000000"/>
        <rFont val="宋体"/>
        <charset val="0"/>
      </rPr>
      <t>至今</t>
    </r>
  </si>
  <si>
    <t>赵永刚</t>
  </si>
  <si>
    <t>总工程师</t>
  </si>
  <si>
    <t>淮委直属企业2023年度薪酬信息披露</t>
  </si>
  <si>
    <t>淮河水利水电开发有限公司负责人2023年度薪酬情况</t>
  </si>
  <si>
    <r>
      <rPr>
        <sz val="12"/>
        <color theme="1"/>
        <rFont val="黑体"/>
        <charset val="134"/>
      </rPr>
      <t>2023</t>
    </r>
    <r>
      <rPr>
        <sz val="12"/>
        <color rgb="FF000000"/>
        <rFont val="黑体"/>
        <charset val="134"/>
      </rPr>
      <t>年度从本公司获得的税前报酬情况</t>
    </r>
  </si>
  <si>
    <r>
      <rPr>
        <sz val="12"/>
        <color theme="1"/>
        <rFont val="黑体"/>
        <charset val="134"/>
      </rPr>
      <t>2022</t>
    </r>
    <r>
      <rPr>
        <sz val="12"/>
        <color rgb="FF000000"/>
        <rFont val="黑体"/>
        <charset val="134"/>
      </rPr>
      <t>年-2024年任期激励收入</t>
    </r>
  </si>
  <si>
    <t>李向东</t>
  </si>
  <si>
    <t>董事长</t>
  </si>
  <si>
    <r>
      <t>2017.12</t>
    </r>
    <r>
      <rPr>
        <sz val="12"/>
        <color theme="1"/>
        <rFont val="宋体"/>
        <charset val="134"/>
      </rPr>
      <t>至今</t>
    </r>
  </si>
  <si>
    <t>否</t>
  </si>
  <si>
    <t>张   勇</t>
  </si>
  <si>
    <t>总经理</t>
  </si>
  <si>
    <t>梁顾山</t>
  </si>
  <si>
    <r>
      <t>2005.09</t>
    </r>
    <r>
      <rPr>
        <sz val="12"/>
        <color theme="1"/>
        <rFont val="宋体"/>
        <charset val="134"/>
      </rPr>
      <t>至今</t>
    </r>
  </si>
  <si>
    <t>陈玉华</t>
  </si>
  <si>
    <r>
      <t>2008.04</t>
    </r>
    <r>
      <rPr>
        <sz val="12"/>
        <color theme="1"/>
        <rFont val="宋体"/>
        <charset val="134"/>
      </rPr>
      <t>至今</t>
    </r>
  </si>
  <si>
    <t>袁俊周</t>
  </si>
  <si>
    <r>
      <t>2013.12</t>
    </r>
    <r>
      <rPr>
        <sz val="12"/>
        <color theme="1"/>
        <rFont val="宋体"/>
        <charset val="134"/>
      </rPr>
      <t>至今</t>
    </r>
  </si>
  <si>
    <r>
      <rPr>
        <b/>
        <sz val="18"/>
        <color rgb="FF000000"/>
        <rFont val="方正小标宋简体"/>
        <charset val="134"/>
      </rPr>
      <t>淮委直属企业</t>
    </r>
    <r>
      <rPr>
        <b/>
        <sz val="18"/>
        <color indexed="8"/>
        <rFont val="方正小标宋简体"/>
        <charset val="0"/>
      </rPr>
      <t>2023</t>
    </r>
    <r>
      <rPr>
        <b/>
        <sz val="18"/>
        <color rgb="FF000000"/>
        <rFont val="方正小标宋简体"/>
        <charset val="134"/>
      </rPr>
      <t>年度薪酬信息披露</t>
    </r>
  </si>
  <si>
    <r>
      <rPr>
        <sz val="14"/>
        <color rgb="FF000000"/>
        <rFont val="方正小标宋简体"/>
        <charset val="134"/>
      </rPr>
      <t>安徽治淮水利投资有限公司负责人</t>
    </r>
    <r>
      <rPr>
        <sz val="14"/>
        <color indexed="8"/>
        <rFont val="方正小标宋简体"/>
        <charset val="0"/>
      </rPr>
      <t>2023</t>
    </r>
    <r>
      <rPr>
        <sz val="14"/>
        <color rgb="FF000000"/>
        <rFont val="方正小标宋简体"/>
        <charset val="134"/>
      </rPr>
      <t>年度薪酬情况</t>
    </r>
  </si>
  <si>
    <r>
      <rPr>
        <sz val="12"/>
        <color theme="1"/>
        <rFont val="黑体"/>
        <charset val="0"/>
      </rPr>
      <t>2023</t>
    </r>
    <r>
      <rPr>
        <sz val="12"/>
        <color rgb="FF000000"/>
        <rFont val="黑体"/>
        <charset val="134"/>
      </rPr>
      <t>年度从本公司获得的税前报酬情况</t>
    </r>
  </si>
  <si>
    <r>
      <rPr>
        <sz val="12"/>
        <color theme="1"/>
        <rFont val="黑体"/>
        <charset val="0"/>
      </rPr>
      <t>2022</t>
    </r>
    <r>
      <rPr>
        <sz val="12"/>
        <color rgb="FF000000"/>
        <rFont val="黑体"/>
        <charset val="134"/>
      </rPr>
      <t>年</t>
    </r>
    <r>
      <rPr>
        <sz val="12"/>
        <color indexed="8"/>
        <rFont val="黑体"/>
        <charset val="0"/>
      </rPr>
      <t>-2024</t>
    </r>
    <r>
      <rPr>
        <sz val="12"/>
        <color rgb="FF000000"/>
        <rFont val="黑体"/>
        <charset val="134"/>
      </rPr>
      <t>年任期激励收入</t>
    </r>
  </si>
  <si>
    <t>何建新</t>
  </si>
  <si>
    <r>
      <t>2019.</t>
    </r>
    <r>
      <rPr>
        <sz val="12"/>
        <color rgb="FF000000"/>
        <rFont val="Times New Roman"/>
        <charset val="0"/>
      </rPr>
      <t>12</t>
    </r>
    <r>
      <rPr>
        <sz val="12"/>
        <color rgb="FF000000"/>
        <rFont val="宋体"/>
        <charset val="0"/>
      </rPr>
      <t>至今</t>
    </r>
  </si>
  <si>
    <t>许志勇</t>
  </si>
  <si>
    <r>
      <t>2023.0</t>
    </r>
    <r>
      <rPr>
        <sz val="12"/>
        <color rgb="FF000000"/>
        <rFont val="Times New Roman"/>
        <charset val="0"/>
      </rPr>
      <t>9</t>
    </r>
    <r>
      <rPr>
        <sz val="12"/>
        <color rgb="FF000000"/>
        <rFont val="宋体"/>
        <charset val="0"/>
      </rPr>
      <t>至今</t>
    </r>
  </si>
  <si>
    <t>陆文涛</t>
  </si>
  <si>
    <r>
      <t>2019.</t>
    </r>
    <r>
      <rPr>
        <sz val="12"/>
        <color rgb="FF000000"/>
        <rFont val="Times New Roman"/>
        <charset val="0"/>
      </rPr>
      <t>11</t>
    </r>
    <r>
      <rPr>
        <sz val="12"/>
        <color rgb="FF000000"/>
        <rFont val="宋体"/>
        <charset val="0"/>
      </rPr>
      <t>至今</t>
    </r>
  </si>
  <si>
    <t>谢文金</t>
  </si>
  <si>
    <r>
      <t>2021.</t>
    </r>
    <r>
      <rPr>
        <sz val="12"/>
        <color rgb="FF000000"/>
        <rFont val="Times New Roman"/>
        <charset val="0"/>
      </rPr>
      <t>12</t>
    </r>
    <r>
      <rPr>
        <sz val="12"/>
        <color rgb="FF000000"/>
        <rFont val="宋体"/>
        <charset val="0"/>
      </rPr>
      <t>至今</t>
    </r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</si>
</sst>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);[Red]\(0.00\)"/>
    <numFmt numFmtId="43" formatCode="_ * #,##0.00_ ;_ * \-#,##0.00_ ;_ * &quot;-&quot;??_ ;_ @_ "/>
    <numFmt numFmtId="41" formatCode="_ * #,##0_ ;_ * \-#,##0_ ;_ * &quot;-&quot;_ ;_ @_ "/>
  </numFmts>
  <fonts count="5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方正小标宋简体"/>
      <charset val="134"/>
    </font>
    <font>
      <b/>
      <sz val="18"/>
      <color theme="1"/>
      <name val="方正小标宋简体"/>
      <charset val="0"/>
    </font>
    <font>
      <sz val="14"/>
      <color rgb="FF000000"/>
      <name val="方正小标宋简体"/>
      <charset val="134"/>
    </font>
    <font>
      <sz val="14"/>
      <color theme="1"/>
      <name val="方正小标宋简体"/>
      <charset val="0"/>
    </font>
    <font>
      <sz val="14"/>
      <color theme="1"/>
      <name val="Times New Roman"/>
      <charset val="0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sz val="12"/>
      <color theme="1"/>
      <name val="黑体"/>
      <charset val="0"/>
    </font>
    <font>
      <sz val="11"/>
      <color indexed="8"/>
      <name val="黑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Times New Roman"/>
      <charset val="0"/>
    </font>
    <font>
      <sz val="12"/>
      <color theme="1"/>
      <name val="宋体"/>
      <charset val="0"/>
    </font>
    <font>
      <sz val="11"/>
      <color theme="1"/>
      <name val="黑体"/>
      <charset val="0"/>
    </font>
    <font>
      <b/>
      <sz val="18"/>
      <color theme="1"/>
      <name val="Times New Roman"/>
      <charset val="134"/>
    </font>
    <font>
      <sz val="14"/>
      <color theme="1"/>
      <name val="Times New Roman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rgb="FF000000"/>
      <name val="黑体"/>
      <charset val="134"/>
    </font>
    <font>
      <sz val="11"/>
      <color theme="1"/>
      <name val="Times New Roman"/>
      <charset val="134"/>
    </font>
    <font>
      <sz val="14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indexed="8"/>
      <name val="方正小标宋简体"/>
      <charset val="0"/>
    </font>
    <font>
      <sz val="14"/>
      <color indexed="8"/>
      <name val="方正小标宋简体"/>
      <charset val="0"/>
    </font>
    <font>
      <sz val="12"/>
      <color indexed="8"/>
      <name val="黑体"/>
      <charset val="0"/>
    </font>
    <font>
      <sz val="12"/>
      <color rgb="FF000000"/>
      <name val="Times New Roman"/>
      <charset val="0"/>
    </font>
    <font>
      <sz val="12"/>
      <color rgb="FF000000"/>
      <name val="宋体"/>
      <charset val="0"/>
    </font>
    <font>
      <b/>
      <sz val="18"/>
      <color indexed="8"/>
      <name val="方正小标宋简体"/>
      <charset val="134"/>
    </font>
    <font>
      <sz val="12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37" fillId="0" borderId="0"/>
    <xf numFmtId="0" fontId="37" fillId="0" borderId="0"/>
    <xf numFmtId="0" fontId="29" fillId="0" borderId="0">
      <alignment vertical="center"/>
    </xf>
    <xf numFmtId="0" fontId="24" fillId="24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3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8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0" fontId="41" fillId="0" borderId="10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42" fillId="28" borderId="11" applyNumberFormat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5" fillId="33" borderId="0" applyNumberFormat="false" applyBorder="false" applyAlignment="false" applyProtection="false">
      <alignment vertical="center"/>
    </xf>
    <xf numFmtId="0" fontId="40" fillId="27" borderId="11" applyNumberFormat="false" applyAlignment="false" applyProtection="false">
      <alignment vertical="center"/>
    </xf>
    <xf numFmtId="0" fontId="44" fillId="28" borderId="12" applyNumberFormat="false" applyAlignment="false" applyProtection="false">
      <alignment vertical="center"/>
    </xf>
    <xf numFmtId="0" fontId="32" fillId="13" borderId="7" applyNumberFormat="false" applyAlignment="false" applyProtection="false">
      <alignment vertical="center"/>
    </xf>
    <xf numFmtId="0" fontId="31" fillId="0" borderId="6" applyNumberFormat="false" applyFill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25" fillId="10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5" fillId="16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30" fillId="11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0" fillId="0" borderId="0" xfId="0" applyFont="true" applyFill="true" applyBorder="true" applyAlignment="true"/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2" borderId="0" xfId="0" applyFont="true" applyFill="true" applyBorder="true" applyAlignment="true">
      <alignment horizontal="center" vertical="center"/>
    </xf>
    <xf numFmtId="0" fontId="5" fillId="2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177" fontId="13" fillId="2" borderId="2" xfId="0" applyNumberFormat="true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3" fillId="2" borderId="2" xfId="0" applyFont="true" applyFill="true" applyBorder="true" applyAlignment="true">
      <alignment horizontal="center" vertical="center" wrapText="true"/>
    </xf>
    <xf numFmtId="49" fontId="0" fillId="0" borderId="0" xfId="0" applyNumberFormat="true" applyFont="true" applyFill="true" applyBorder="true" applyAlignment="true"/>
    <xf numFmtId="0" fontId="15" fillId="0" borderId="0" xfId="0" applyFont="true" applyFill="true" applyBorder="true" applyAlignment="true">
      <alignment horizontal="center" vertical="center"/>
    </xf>
    <xf numFmtId="0" fontId="0" fillId="0" borderId="0" xfId="0" applyFill="true" applyBorder="true" applyAlignment="true"/>
    <xf numFmtId="0" fontId="1" fillId="0" borderId="0" xfId="0" applyFont="true" applyFill="true" applyBorder="true" applyAlignment="true">
      <alignment horizontal="center" vertical="center" wrapText="true"/>
    </xf>
    <xf numFmtId="0" fontId="16" fillId="0" borderId="0" xfId="0" applyFont="true" applyFill="true" applyBorder="true" applyAlignment="true">
      <alignment horizontal="center" vertical="center"/>
    </xf>
    <xf numFmtId="0" fontId="17" fillId="2" borderId="0" xfId="0" applyFont="true" applyFill="true" applyBorder="true" applyAlignment="true">
      <alignment horizontal="center" vertical="center"/>
    </xf>
    <xf numFmtId="0" fontId="17" fillId="0" borderId="0" xfId="0" applyFont="true" applyFill="true" applyBorder="true" applyAlignment="true">
      <alignment horizontal="center" vertical="center"/>
    </xf>
    <xf numFmtId="0" fontId="18" fillId="0" borderId="2" xfId="0" applyFont="true" applyFill="true" applyBorder="true" applyAlignment="true">
      <alignment horizontal="center" vertical="center" wrapText="true"/>
    </xf>
    <xf numFmtId="0" fontId="18" fillId="0" borderId="3" xfId="0" applyFont="true" applyFill="true" applyBorder="true" applyAlignment="true">
      <alignment horizontal="center" vertical="center" wrapText="true"/>
    </xf>
    <xf numFmtId="0" fontId="19" fillId="0" borderId="2" xfId="0" applyFont="true" applyFill="true" applyBorder="true" applyAlignment="true">
      <alignment horizontal="center" vertical="center" wrapText="true"/>
    </xf>
    <xf numFmtId="176" fontId="19" fillId="0" borderId="2" xfId="0" applyNumberFormat="true" applyFont="true" applyFill="true" applyBorder="true" applyAlignment="true">
      <alignment horizontal="center" vertical="center" wrapText="true"/>
    </xf>
    <xf numFmtId="0" fontId="19" fillId="0" borderId="1" xfId="0" applyFont="true" applyFill="true" applyBorder="true" applyAlignment="true">
      <alignment horizontal="center" vertical="center" wrapText="true"/>
    </xf>
    <xf numFmtId="0" fontId="20" fillId="0" borderId="2" xfId="0" applyFont="true" applyFill="true" applyBorder="true" applyAlignment="true">
      <alignment horizontal="center" vertical="center" wrapText="true"/>
    </xf>
    <xf numFmtId="0" fontId="21" fillId="0" borderId="0" xfId="0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 vertical="center" wrapText="true"/>
    </xf>
    <xf numFmtId="0" fontId="22" fillId="0" borderId="0" xfId="0" applyFont="true" applyFill="true" applyBorder="true" applyAlignment="true">
      <alignment horizontal="center" vertical="center"/>
    </xf>
    <xf numFmtId="0" fontId="0" fillId="0" borderId="0" xfId="0" applyFill="true" applyBorder="true" applyAlignment="true">
      <alignment vertical="center"/>
    </xf>
    <xf numFmtId="0" fontId="23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9" fillId="0" borderId="4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176" fontId="13" fillId="0" borderId="2" xfId="0" applyNumberFormat="true" applyFont="true" applyFill="true" applyBorder="true" applyAlignment="true">
      <alignment horizontal="center" vertical="center" wrapText="true"/>
    </xf>
    <xf numFmtId="0" fontId="13" fillId="0" borderId="0" xfId="0" applyFont="true" applyFill="true" applyBorder="true" applyAlignment="true">
      <alignment horizontal="center" vertical="center" wrapText="true"/>
    </xf>
    <xf numFmtId="0" fontId="0" fillId="0" borderId="0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horizontal="center" vertical="center" wrapText="true"/>
    </xf>
  </cellXfs>
  <cellStyles count="54">
    <cellStyle name="常规" xfId="0" builtinId="0"/>
    <cellStyle name="常规 6 2 10" xfId="1"/>
    <cellStyle name="常规 8" xfId="2"/>
    <cellStyle name="常规 2 4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常规 6" xfId="32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常规 3" xfId="39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60% - 强调文字颜色 2" xfId="51" builtinId="36"/>
    <cellStyle name="40% - 强调文字颜色 2" xfId="52" builtinId="35"/>
    <cellStyle name="强调文字颜色 3" xfId="53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J8" sqref="J8"/>
    </sheetView>
  </sheetViews>
  <sheetFormatPr defaultColWidth="9" defaultRowHeight="13.5"/>
  <cols>
    <col min="1" max="1" width="9.875" style="37" customWidth="true"/>
    <col min="2" max="2" width="15.25" style="37" customWidth="true"/>
    <col min="3" max="3" width="19.375" style="37"/>
    <col min="4" max="4" width="12.125" style="37" customWidth="true"/>
    <col min="5" max="5" width="19" style="37" customWidth="true"/>
    <col min="6" max="6" width="10.625" style="37" customWidth="true"/>
    <col min="7" max="9" width="12.25" style="37" customWidth="true"/>
    <col min="10" max="10" width="29.125" style="37" customWidth="true"/>
    <col min="11" max="16384" width="9" style="37"/>
  </cols>
  <sheetData>
    <row r="1" s="37" customFormat="true" ht="42" customHeight="true" spans="1:9">
      <c r="A1" s="3" t="s">
        <v>0</v>
      </c>
      <c r="B1" s="25"/>
      <c r="C1" s="25"/>
      <c r="D1" s="25"/>
      <c r="E1" s="25"/>
      <c r="F1" s="25"/>
      <c r="G1" s="25"/>
      <c r="H1" s="25"/>
      <c r="I1" s="25"/>
    </row>
    <row r="2" s="37" customFormat="true" ht="32.1" customHeight="true" spans="1:9">
      <c r="A2" s="38" t="s">
        <v>1</v>
      </c>
      <c r="B2" s="39"/>
      <c r="C2" s="39"/>
      <c r="D2" s="39"/>
      <c r="E2" s="39"/>
      <c r="F2" s="39"/>
      <c r="G2" s="39"/>
      <c r="H2" s="39"/>
      <c r="I2" s="39"/>
    </row>
    <row r="3" s="37" customFormat="true" ht="32.1" customHeight="true" spans="1:9">
      <c r="A3" s="7"/>
      <c r="B3" s="7"/>
      <c r="C3" s="7"/>
      <c r="D3" s="7"/>
      <c r="E3" s="7"/>
      <c r="F3" s="7"/>
      <c r="G3" s="7"/>
      <c r="H3" s="18" t="s">
        <v>2</v>
      </c>
      <c r="I3" s="22"/>
    </row>
    <row r="4" s="37" customFormat="true" ht="32.1" customHeight="true" spans="1:9">
      <c r="A4" s="8" t="s">
        <v>3</v>
      </c>
      <c r="B4" s="8" t="s">
        <v>4</v>
      </c>
      <c r="C4" s="8" t="s">
        <v>5</v>
      </c>
      <c r="D4" s="28" t="s">
        <v>6</v>
      </c>
      <c r="E4" s="28"/>
      <c r="F4" s="28"/>
      <c r="G4" s="19" t="s">
        <v>7</v>
      </c>
      <c r="H4" s="8" t="s">
        <v>8</v>
      </c>
      <c r="I4" s="8" t="s">
        <v>9</v>
      </c>
    </row>
    <row r="5" s="37" customFormat="true" ht="72" customHeight="true" spans="1:10">
      <c r="A5" s="40"/>
      <c r="B5" s="40"/>
      <c r="C5" s="40"/>
      <c r="D5" s="41" t="s">
        <v>10</v>
      </c>
      <c r="E5" s="41" t="s">
        <v>11</v>
      </c>
      <c r="F5" s="41" t="s">
        <v>12</v>
      </c>
      <c r="G5" s="40"/>
      <c r="H5" s="40"/>
      <c r="I5" s="40"/>
      <c r="J5" s="45"/>
    </row>
    <row r="6" s="37" customFormat="true" ht="33.95" customHeight="true" spans="1:10">
      <c r="A6" s="42" t="s">
        <v>13</v>
      </c>
      <c r="B6" s="15" t="s">
        <v>14</v>
      </c>
      <c r="C6" s="15" t="s">
        <v>15</v>
      </c>
      <c r="D6" s="43">
        <v>56.17</v>
      </c>
      <c r="E6" s="43">
        <f>5.39+7.11+3.9+0.2</f>
        <v>16.6</v>
      </c>
      <c r="F6" s="15">
        <v>0</v>
      </c>
      <c r="G6" s="15">
        <v>0</v>
      </c>
      <c r="H6" s="15" t="s">
        <v>16</v>
      </c>
      <c r="I6" s="42">
        <v>0</v>
      </c>
      <c r="J6" s="46"/>
    </row>
    <row r="7" s="37" customFormat="true" ht="33.95" customHeight="true" spans="1:10">
      <c r="A7" s="14" t="s">
        <v>17</v>
      </c>
      <c r="B7" s="14" t="s">
        <v>18</v>
      </c>
      <c r="C7" s="15" t="s">
        <v>19</v>
      </c>
      <c r="D7" s="43">
        <v>54.97</v>
      </c>
      <c r="E7" s="43">
        <f>5.39+6.94+3.9+0.2</f>
        <v>16.43</v>
      </c>
      <c r="F7" s="15">
        <v>0</v>
      </c>
      <c r="G7" s="15">
        <v>0</v>
      </c>
      <c r="H7" s="15" t="s">
        <v>16</v>
      </c>
      <c r="I7" s="15">
        <v>0</v>
      </c>
      <c r="J7" s="45"/>
    </row>
    <row r="8" s="37" customFormat="true" ht="33.95" customHeight="true" spans="1:10">
      <c r="A8" s="14" t="s">
        <v>20</v>
      </c>
      <c r="B8" s="33" t="s">
        <v>21</v>
      </c>
      <c r="C8" s="15" t="s">
        <v>22</v>
      </c>
      <c r="D8" s="43">
        <v>14.05</v>
      </c>
      <c r="E8" s="43">
        <f>1.33+1.74+0.94+0.05</f>
        <v>4.06</v>
      </c>
      <c r="F8" s="15">
        <v>0</v>
      </c>
      <c r="G8" s="15">
        <v>0</v>
      </c>
      <c r="H8" s="15" t="s">
        <v>16</v>
      </c>
      <c r="I8" s="15">
        <v>0</v>
      </c>
      <c r="J8" s="45"/>
    </row>
    <row r="9" s="37" customFormat="true" ht="33.95" customHeight="true" spans="1:10">
      <c r="A9" s="15" t="s">
        <v>23</v>
      </c>
      <c r="B9" s="15" t="s">
        <v>24</v>
      </c>
      <c r="C9" s="15" t="s">
        <v>25</v>
      </c>
      <c r="D9" s="43">
        <v>47.34</v>
      </c>
      <c r="E9" s="43">
        <f t="shared" ref="E9:E14" si="0">5.39+6.05+3.9+0.2</f>
        <v>15.54</v>
      </c>
      <c r="F9" s="15">
        <v>0</v>
      </c>
      <c r="G9" s="15">
        <v>0</v>
      </c>
      <c r="H9" s="15" t="s">
        <v>16</v>
      </c>
      <c r="I9" s="15">
        <v>0</v>
      </c>
      <c r="J9" s="45"/>
    </row>
    <row r="10" s="37" customFormat="true" ht="33.95" customHeight="true" spans="1:10">
      <c r="A10" s="14" t="s">
        <v>26</v>
      </c>
      <c r="B10" s="15" t="s">
        <v>27</v>
      </c>
      <c r="C10" s="15" t="s">
        <v>28</v>
      </c>
      <c r="D10" s="43">
        <v>48.95</v>
      </c>
      <c r="E10" s="43">
        <f t="shared" si="0"/>
        <v>15.54</v>
      </c>
      <c r="F10" s="15">
        <v>0</v>
      </c>
      <c r="G10" s="15">
        <v>0</v>
      </c>
      <c r="H10" s="15" t="s">
        <v>16</v>
      </c>
      <c r="I10" s="15">
        <v>0</v>
      </c>
      <c r="J10" s="45"/>
    </row>
    <row r="11" s="37" customFormat="true" ht="33.95" customHeight="true" spans="1:10">
      <c r="A11" s="14" t="s">
        <v>29</v>
      </c>
      <c r="B11" s="14" t="s">
        <v>30</v>
      </c>
      <c r="C11" s="15" t="s">
        <v>31</v>
      </c>
      <c r="D11" s="43">
        <v>48.95</v>
      </c>
      <c r="E11" s="43">
        <f t="shared" si="0"/>
        <v>15.54</v>
      </c>
      <c r="F11" s="15">
        <v>0</v>
      </c>
      <c r="G11" s="15">
        <v>0</v>
      </c>
      <c r="H11" s="15" t="s">
        <v>16</v>
      </c>
      <c r="I11" s="15">
        <v>0</v>
      </c>
      <c r="J11" s="45"/>
    </row>
    <row r="12" s="37" customFormat="true" ht="33.95" customHeight="true" spans="1:10">
      <c r="A12" s="14" t="s">
        <v>32</v>
      </c>
      <c r="B12" s="15" t="s">
        <v>27</v>
      </c>
      <c r="C12" s="15" t="s">
        <v>33</v>
      </c>
      <c r="D12" s="43">
        <v>48.95</v>
      </c>
      <c r="E12" s="43">
        <f t="shared" si="0"/>
        <v>15.54</v>
      </c>
      <c r="F12" s="15">
        <v>0</v>
      </c>
      <c r="G12" s="15">
        <v>0</v>
      </c>
      <c r="H12" s="15" t="s">
        <v>16</v>
      </c>
      <c r="I12" s="15">
        <v>0</v>
      </c>
      <c r="J12" s="45"/>
    </row>
    <row r="13" s="37" customFormat="true" ht="33.95" customHeight="true" spans="1:10">
      <c r="A13" s="14" t="s">
        <v>34</v>
      </c>
      <c r="B13" s="15" t="s">
        <v>27</v>
      </c>
      <c r="C13" s="15" t="s">
        <v>35</v>
      </c>
      <c r="D13" s="43">
        <v>48.95</v>
      </c>
      <c r="E13" s="43">
        <f t="shared" si="0"/>
        <v>15.54</v>
      </c>
      <c r="F13" s="15">
        <v>0</v>
      </c>
      <c r="G13" s="15">
        <v>0</v>
      </c>
      <c r="H13" s="15" t="s">
        <v>16</v>
      </c>
      <c r="I13" s="15">
        <v>0</v>
      </c>
      <c r="J13" s="45"/>
    </row>
    <row r="14" s="37" customFormat="true" ht="33.95" customHeight="true" spans="1:10">
      <c r="A14" s="14" t="s">
        <v>36</v>
      </c>
      <c r="B14" s="33" t="s">
        <v>37</v>
      </c>
      <c r="C14" s="15" t="s">
        <v>35</v>
      </c>
      <c r="D14" s="43">
        <v>48.95</v>
      </c>
      <c r="E14" s="43">
        <f t="shared" si="0"/>
        <v>15.54</v>
      </c>
      <c r="F14" s="15">
        <v>0</v>
      </c>
      <c r="G14" s="15">
        <v>0</v>
      </c>
      <c r="H14" s="15" t="s">
        <v>16</v>
      </c>
      <c r="I14" s="15">
        <v>0</v>
      </c>
      <c r="J14" s="45"/>
    </row>
    <row r="15" s="37" customFormat="true" ht="14.25" spans="7:7">
      <c r="G15" s="44"/>
    </row>
  </sheetData>
  <mergeCells count="10">
    <mergeCell ref="A1:I1"/>
    <mergeCell ref="A2:I2"/>
    <mergeCell ref="H3:I3"/>
    <mergeCell ref="D4:F4"/>
    <mergeCell ref="A4:A5"/>
    <mergeCell ref="B4:B5"/>
    <mergeCell ref="C4:C5"/>
    <mergeCell ref="G4:G5"/>
    <mergeCell ref="H4:H5"/>
    <mergeCell ref="I4:I5"/>
  </mergeCells>
  <pageMargins left="0.865972222222222" right="0.511805555555556" top="0.629861111111111" bottom="0.550694444444444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2"/>
  <sheetViews>
    <sheetView workbookViewId="0">
      <selection activeCell="A1" sqref="A1:I1"/>
    </sheetView>
  </sheetViews>
  <sheetFormatPr defaultColWidth="9" defaultRowHeight="13.5"/>
  <cols>
    <col min="1" max="1" width="10.625" style="2" customWidth="true"/>
    <col min="2" max="2" width="14.625" style="2" customWidth="true"/>
    <col min="3" max="3" width="17.625" style="2" customWidth="true"/>
    <col min="4" max="4" width="9.625" style="2" customWidth="true"/>
    <col min="5" max="5" width="18.5" style="2" customWidth="true"/>
    <col min="6" max="6" width="9.625" style="2" customWidth="true"/>
    <col min="7" max="7" width="10.625" style="2" customWidth="true"/>
    <col min="8" max="8" width="13.625" style="2" customWidth="true"/>
    <col min="9" max="9" width="10.625" style="2" customWidth="true"/>
    <col min="10" max="10" width="12.875" style="2" customWidth="true"/>
    <col min="11" max="11" width="11.375" style="2" customWidth="true"/>
    <col min="12" max="16384" width="9" style="2"/>
  </cols>
  <sheetData>
    <row r="1" ht="50.1" customHeight="true" spans="1:9">
      <c r="A1" s="3" t="s">
        <v>38</v>
      </c>
      <c r="B1" s="25"/>
      <c r="C1" s="25"/>
      <c r="D1" s="25"/>
      <c r="E1" s="25"/>
      <c r="F1" s="25"/>
      <c r="G1" s="25"/>
      <c r="H1" s="25"/>
      <c r="I1" s="25"/>
    </row>
    <row r="2" ht="33" customHeight="true" spans="1:9">
      <c r="A2" s="5" t="s">
        <v>39</v>
      </c>
      <c r="B2" s="26"/>
      <c r="C2" s="26"/>
      <c r="D2" s="26"/>
      <c r="E2" s="26"/>
      <c r="F2" s="26"/>
      <c r="G2" s="26"/>
      <c r="H2" s="26"/>
      <c r="I2" s="26"/>
    </row>
    <row r="3" ht="18" spans="1:9">
      <c r="A3" s="27"/>
      <c r="B3" s="27"/>
      <c r="C3" s="27"/>
      <c r="D3" s="27"/>
      <c r="E3" s="27"/>
      <c r="F3" s="27"/>
      <c r="G3" s="27"/>
      <c r="H3" s="34" t="s">
        <v>2</v>
      </c>
      <c r="I3" s="36"/>
    </row>
    <row r="4" ht="33" customHeight="true" spans="1:9">
      <c r="A4" s="8" t="s">
        <v>3</v>
      </c>
      <c r="B4" s="8" t="s">
        <v>4</v>
      </c>
      <c r="C4" s="8" t="s">
        <v>5</v>
      </c>
      <c r="D4" s="28" t="s">
        <v>40</v>
      </c>
      <c r="E4" s="28"/>
      <c r="F4" s="28"/>
      <c r="G4" s="35" t="s">
        <v>41</v>
      </c>
      <c r="H4" s="8" t="s">
        <v>8</v>
      </c>
      <c r="I4" s="8" t="s">
        <v>9</v>
      </c>
    </row>
    <row r="5" ht="73.5" customHeight="true" spans="1:10">
      <c r="A5" s="29"/>
      <c r="B5" s="29"/>
      <c r="C5" s="29"/>
      <c r="D5" s="12" t="s">
        <v>10</v>
      </c>
      <c r="E5" s="12" t="s">
        <v>11</v>
      </c>
      <c r="F5" s="12" t="s">
        <v>12</v>
      </c>
      <c r="G5" s="29"/>
      <c r="H5" s="29"/>
      <c r="I5" s="29"/>
      <c r="J5" s="23"/>
    </row>
    <row r="6" s="1" customFormat="true" ht="30" customHeight="true" spans="1:256">
      <c r="A6" s="14" t="s">
        <v>42</v>
      </c>
      <c r="B6" s="30" t="s">
        <v>43</v>
      </c>
      <c r="C6" s="30" t="s">
        <v>44</v>
      </c>
      <c r="D6" s="31">
        <v>37.67</v>
      </c>
      <c r="E6" s="31">
        <v>15.81</v>
      </c>
      <c r="F6" s="30">
        <v>0</v>
      </c>
      <c r="G6" s="30">
        <v>0</v>
      </c>
      <c r="H6" s="30" t="s">
        <v>45</v>
      </c>
      <c r="I6" s="30">
        <v>0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</row>
    <row r="7" s="1" customFormat="true" ht="30" customHeight="true" spans="1:256">
      <c r="A7" s="32" t="s">
        <v>46</v>
      </c>
      <c r="B7" s="33" t="s">
        <v>47</v>
      </c>
      <c r="C7" s="30" t="s">
        <v>44</v>
      </c>
      <c r="D7" s="31">
        <v>37.67</v>
      </c>
      <c r="E7" s="31">
        <v>15.81</v>
      </c>
      <c r="F7" s="32">
        <v>0</v>
      </c>
      <c r="G7" s="30">
        <v>0</v>
      </c>
      <c r="H7" s="32" t="s">
        <v>45</v>
      </c>
      <c r="I7" s="32">
        <v>0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</row>
    <row r="8" s="1" customFormat="true" ht="30" customHeight="true" spans="1:256">
      <c r="A8" s="30" t="s">
        <v>48</v>
      </c>
      <c r="B8" s="30" t="s">
        <v>27</v>
      </c>
      <c r="C8" s="30" t="s">
        <v>49</v>
      </c>
      <c r="D8" s="31">
        <v>33.62</v>
      </c>
      <c r="E8" s="31">
        <v>15.04</v>
      </c>
      <c r="F8" s="30">
        <v>0</v>
      </c>
      <c r="G8" s="30">
        <v>0</v>
      </c>
      <c r="H8" s="30" t="s">
        <v>45</v>
      </c>
      <c r="I8" s="30">
        <v>0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</row>
    <row r="9" s="1" customFormat="true" ht="30" customHeight="true" spans="1:256">
      <c r="A9" s="30" t="s">
        <v>50</v>
      </c>
      <c r="B9" s="30" t="s">
        <v>27</v>
      </c>
      <c r="C9" s="30" t="s">
        <v>51</v>
      </c>
      <c r="D9" s="31">
        <v>33.82</v>
      </c>
      <c r="E9" s="31">
        <v>15.04</v>
      </c>
      <c r="F9" s="30">
        <v>0</v>
      </c>
      <c r="G9" s="30">
        <v>0</v>
      </c>
      <c r="H9" s="30" t="s">
        <v>45</v>
      </c>
      <c r="I9" s="30">
        <v>0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</row>
    <row r="10" s="1" customFormat="true" ht="30" customHeight="true" spans="1:256">
      <c r="A10" s="14" t="s">
        <v>52</v>
      </c>
      <c r="B10" s="30" t="s">
        <v>37</v>
      </c>
      <c r="C10" s="30" t="s">
        <v>53</v>
      </c>
      <c r="D10" s="31">
        <v>33.85</v>
      </c>
      <c r="E10" s="31">
        <v>15.04</v>
      </c>
      <c r="F10" s="30">
        <v>0</v>
      </c>
      <c r="G10" s="30">
        <v>0</v>
      </c>
      <c r="H10" s="30" t="s">
        <v>45</v>
      </c>
      <c r="I10" s="30">
        <v>0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</row>
    <row r="12" spans="6:6">
      <c r="F12" s="21"/>
    </row>
  </sheetData>
  <mergeCells count="10">
    <mergeCell ref="A1:I1"/>
    <mergeCell ref="A2:I2"/>
    <mergeCell ref="H3:I3"/>
    <mergeCell ref="D4:F4"/>
    <mergeCell ref="A4:A5"/>
    <mergeCell ref="B4:B5"/>
    <mergeCell ref="C4:C5"/>
    <mergeCell ref="G4:G5"/>
    <mergeCell ref="H4:H5"/>
    <mergeCell ref="I4:I5"/>
  </mergeCells>
  <printOptions horizontalCentered="true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2"/>
  <sheetViews>
    <sheetView workbookViewId="0">
      <selection activeCell="C9" sqref="C9"/>
    </sheetView>
  </sheetViews>
  <sheetFormatPr defaultColWidth="9" defaultRowHeight="13.5"/>
  <cols>
    <col min="1" max="1" width="10.625" style="2" customWidth="true"/>
    <col min="2" max="2" width="15.25" style="2" customWidth="true"/>
    <col min="3" max="3" width="17.625" style="2" customWidth="true"/>
    <col min="4" max="4" width="9.625" style="2" customWidth="true"/>
    <col min="5" max="5" width="18.375" style="2" customWidth="true"/>
    <col min="6" max="6" width="9.625" style="2" customWidth="true"/>
    <col min="7" max="7" width="10.625" style="2" customWidth="true"/>
    <col min="8" max="8" width="13.625" style="2" customWidth="true"/>
    <col min="9" max="9" width="10.625" style="2" customWidth="true"/>
    <col min="10" max="10" width="12.875" style="2" customWidth="true"/>
    <col min="11" max="11" width="11.375" style="2" customWidth="true"/>
    <col min="12" max="16384" width="9" style="2"/>
  </cols>
  <sheetData>
    <row r="1" ht="50.1" customHeight="true" spans="1:9">
      <c r="A1" s="3" t="s">
        <v>54</v>
      </c>
      <c r="B1" s="4"/>
      <c r="C1" s="4"/>
      <c r="D1" s="4"/>
      <c r="E1" s="4"/>
      <c r="F1" s="4"/>
      <c r="G1" s="4"/>
      <c r="H1" s="4"/>
      <c r="I1" s="4"/>
    </row>
    <row r="2" ht="33" customHeight="true" spans="1:9">
      <c r="A2" s="5" t="s">
        <v>55</v>
      </c>
      <c r="B2" s="6"/>
      <c r="C2" s="6"/>
      <c r="D2" s="6"/>
      <c r="E2" s="6"/>
      <c r="F2" s="6"/>
      <c r="G2" s="6"/>
      <c r="H2" s="6"/>
      <c r="I2" s="6"/>
    </row>
    <row r="3" ht="18" spans="1:9">
      <c r="A3" s="7"/>
      <c r="B3" s="7"/>
      <c r="C3" s="7"/>
      <c r="D3" s="7"/>
      <c r="E3" s="7"/>
      <c r="F3" s="7"/>
      <c r="G3" s="7"/>
      <c r="H3" s="18" t="s">
        <v>2</v>
      </c>
      <c r="I3" s="22"/>
    </row>
    <row r="4" ht="33" customHeight="true" spans="1:9">
      <c r="A4" s="8" t="s">
        <v>3</v>
      </c>
      <c r="B4" s="9" t="s">
        <v>4</v>
      </c>
      <c r="C4" s="8" t="s">
        <v>5</v>
      </c>
      <c r="D4" s="10" t="s">
        <v>56</v>
      </c>
      <c r="E4" s="10"/>
      <c r="F4" s="10"/>
      <c r="G4" s="19" t="s">
        <v>57</v>
      </c>
      <c r="H4" s="8" t="s">
        <v>8</v>
      </c>
      <c r="I4" s="8" t="s">
        <v>9</v>
      </c>
    </row>
    <row r="5" ht="73.5" customHeight="true" spans="1:10">
      <c r="A5" s="11"/>
      <c r="B5" s="11"/>
      <c r="C5" s="11"/>
      <c r="D5" s="12" t="s">
        <v>10</v>
      </c>
      <c r="E5" s="12" t="s">
        <v>11</v>
      </c>
      <c r="F5" s="12" t="s">
        <v>12</v>
      </c>
      <c r="G5" s="11"/>
      <c r="H5" s="11"/>
      <c r="I5" s="11"/>
      <c r="J5" s="23"/>
    </row>
    <row r="6" s="1" customFormat="true" ht="30" customHeight="true" spans="1:256">
      <c r="A6" s="13" t="s">
        <v>58</v>
      </c>
      <c r="B6" s="14" t="s">
        <v>43</v>
      </c>
      <c r="C6" s="15" t="s">
        <v>59</v>
      </c>
      <c r="D6" s="16">
        <v>36.89</v>
      </c>
      <c r="E6" s="16">
        <v>15.92551</v>
      </c>
      <c r="F6" s="20">
        <v>0</v>
      </c>
      <c r="G6" s="20">
        <v>0</v>
      </c>
      <c r="H6" s="20" t="s">
        <v>16</v>
      </c>
      <c r="I6" s="20">
        <v>0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</row>
    <row r="7" s="1" customFormat="true" ht="30" customHeight="true" spans="1:256">
      <c r="A7" s="14" t="s">
        <v>60</v>
      </c>
      <c r="B7" s="14" t="s">
        <v>47</v>
      </c>
      <c r="C7" s="15" t="s">
        <v>61</v>
      </c>
      <c r="D7" s="16">
        <v>12.3</v>
      </c>
      <c r="E7" s="16">
        <v>5.392836</v>
      </c>
      <c r="F7" s="20">
        <v>0</v>
      </c>
      <c r="G7" s="20">
        <v>0</v>
      </c>
      <c r="H7" s="20" t="s">
        <v>16</v>
      </c>
      <c r="I7" s="20">
        <v>0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</row>
    <row r="8" ht="30" customHeight="true" spans="1:9">
      <c r="A8" s="13" t="s">
        <v>62</v>
      </c>
      <c r="B8" s="13" t="s">
        <v>27</v>
      </c>
      <c r="C8" s="15" t="s">
        <v>63</v>
      </c>
      <c r="D8" s="16">
        <v>33.18</v>
      </c>
      <c r="E8" s="16">
        <v>14.75271</v>
      </c>
      <c r="F8" s="20">
        <v>0</v>
      </c>
      <c r="G8" s="20">
        <v>0</v>
      </c>
      <c r="H8" s="20" t="s">
        <v>16</v>
      </c>
      <c r="I8" s="20">
        <v>0</v>
      </c>
    </row>
    <row r="9" ht="30" customHeight="true" spans="1:9">
      <c r="A9" s="17" t="s">
        <v>64</v>
      </c>
      <c r="B9" s="13" t="s">
        <v>27</v>
      </c>
      <c r="C9" s="15" t="s">
        <v>65</v>
      </c>
      <c r="D9" s="16">
        <v>33.2</v>
      </c>
      <c r="E9" s="16">
        <v>14.18111</v>
      </c>
      <c r="F9" s="20">
        <v>0</v>
      </c>
      <c r="G9" s="20">
        <v>0</v>
      </c>
      <c r="H9" s="20" t="s">
        <v>16</v>
      </c>
      <c r="I9" s="20">
        <v>0</v>
      </c>
    </row>
    <row r="12" spans="6:6">
      <c r="F12" s="21"/>
    </row>
  </sheetData>
  <mergeCells count="10">
    <mergeCell ref="A1:I1"/>
    <mergeCell ref="A2:I2"/>
    <mergeCell ref="H3:I3"/>
    <mergeCell ref="D4:F4"/>
    <mergeCell ref="A4:A5"/>
    <mergeCell ref="B4:B5"/>
    <mergeCell ref="C4:C5"/>
    <mergeCell ref="G4:G5"/>
    <mergeCell ref="H4:H5"/>
    <mergeCell ref="I4:I5"/>
  </mergeCells>
  <printOptions horizontalCentered="true" verticalCentered="true"/>
  <pageMargins left="0.748031496062992" right="0.748031496062992" top="0.629861111111111" bottom="1.96805555555556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中水淮河公司</vt:lpstr>
      <vt:lpstr>淮河水总</vt:lpstr>
      <vt:lpstr>投资公司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张文新</cp:lastModifiedBy>
  <dcterms:created xsi:type="dcterms:W3CDTF">2022-08-27T01:00:00Z</dcterms:created>
  <cp:lastPrinted>2022-10-28T11:06:00Z</cp:lastPrinted>
  <dcterms:modified xsi:type="dcterms:W3CDTF">2024-12-25T17:56:19Z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